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'!$A$1:$K$81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<sst xmlns="http://schemas.openxmlformats.org/spreadsheetml/2006/main" count="104" uniqueCount="94">
  <si>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</si>
  <si>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</si>
  <si>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</si>
  <si>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</si>
  <si>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</si>
  <si>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</si>
  <si>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</si>
  <si>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</si>
  <si>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</si>
  <si>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</si>
  <si>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</si>
  <si>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</si>
  <si>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</si>
  <si>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</si>
  <si>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</si>
  <si>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</si>
  <si>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</si>
  <si>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</si>
  <si>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</si>
  <si>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</si>
  <si>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</si>
  <si>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</si>
  <si>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</si>
  <si>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</si>
  <si>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</si>
  <si>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</si>
  <si>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</si>
  <si>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</si>
  <si>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</si>
  <si>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</si>
  <si>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</si>
  <si>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</si>
  <si>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</si>
  <si>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</si>
  <si>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</si>
  <si>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</si>
  <si>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</si>
  <si>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</si>
  <si>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</si>
  <si>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</si>
  <si>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</si>
  <si>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</si>
  <si>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</si>
  <si>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</si>
  <si>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</si>
  <si>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</si>
  <si>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</si>
  <si>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</si>
  <si>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</si>
  <si>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</si>
  <si>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</si>
  <si>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</si>
  <si>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</si>
  <si>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</si>
  <si>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</si>
  <si>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</si>
  <si>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</si>
  <si>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</si>
  <si>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</si>
  <si>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</si>
  <si>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</si>
  <si>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</si>
  <si>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</si>
  <si>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</si>
  <si>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</si>
  <si>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</si>
  <si>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</si>
  <si>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</si>
  <si>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</si>
  <si>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</si>
  <si>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</si>
  <si>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</si>
  <si>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</si>
  <si>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</si>
  <si>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</si>
  <si>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</si>
  <si>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</si>
  <si>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</si>
  <si>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</si>
  <si>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Gadsden Independent School District</t>
  </si>
  <si>
    <t>Laura Garcia</t>
  </si>
  <si>
    <t>(505) 882-6241</t>
  </si>
  <si>
    <t>X</t>
  </si>
  <si>
    <t>06/14/2004</t>
  </si>
  <si>
    <t>SUB TOTAL - PAGE 2</t>
  </si>
  <si>
    <t>2003-2004</t>
  </si>
  <si>
    <t xml:space="preserve">  NO</t>
  </si>
  <si>
    <t>31700</t>
  </si>
  <si>
    <t>OPERATIONAL</t>
  </si>
  <si>
    <t>03.5111</t>
  </si>
  <si>
    <t>BOARD TRAVEL</t>
  </si>
  <si>
    <t>03.4115</t>
  </si>
  <si>
    <t>TO INCREASE BOARD TRAVEL TO COVER THE ACTUAL</t>
  </si>
  <si>
    <t>COSTS FOR THE YEAR.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</si>
</sst>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  <numFmt numFmtId="168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9" fontId="5" fillId="0" borderId="27" xfId="0" applyNumberFormat="1" applyFont="1" applyBorder="1" applyAlignment="1">
      <alignment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 quotePrefix="1">
      <alignment horizontal="center"/>
      <protection locked="0"/>
    </xf>
    <xf numFmtId="37" fontId="5" fillId="0" borderId="0" xfId="0" applyFont="1" applyAlignment="1">
      <alignment horizontal="center"/>
    </xf>
    <xf numFmtId="49" fontId="11" fillId="0" borderId="28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zoomScaleSheetLayoutView="75" workbookViewId="0" topLeftCell="A1">
      <selection activeCell="G58" sqref="G5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5" t="s">
        <v>82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85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6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 t="s">
        <v>86</v>
      </c>
      <c r="E10" s="4"/>
      <c r="F10" s="4"/>
      <c r="G10" s="4"/>
      <c r="H10" s="16" t="s">
        <v>72</v>
      </c>
      <c r="I10" s="83" t="s">
        <v>88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77</v>
      </c>
      <c r="C13" s="51" t="s">
        <v>22</v>
      </c>
      <c r="D13" s="113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123">
        <v>3127436</v>
      </c>
      <c r="E16" s="2"/>
      <c r="F16" s="7"/>
      <c r="G16" s="4"/>
      <c r="H16" s="115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6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6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f>SUM(D15:D18)</f>
        <v>3127436</v>
      </c>
      <c r="E19" s="4"/>
      <c r="F19" s="7"/>
      <c r="G19" s="4"/>
      <c r="H19" s="116" t="s">
        <v>82</v>
      </c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7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>
        <f>D19</f>
        <v>3127436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79</v>
      </c>
      <c r="C23" s="84"/>
      <c r="D23" s="88" t="s">
        <v>71</v>
      </c>
      <c r="E23" s="84" t="s">
        <v>80</v>
      </c>
      <c r="F23" s="84"/>
      <c r="G23" s="84"/>
      <c r="H23" s="4"/>
      <c r="I23" s="4" t="s">
        <v>75</v>
      </c>
      <c r="J23" s="114" t="s">
        <v>81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127" t="s">
        <v>87</v>
      </c>
      <c r="B29" s="118" t="s">
        <v>91</v>
      </c>
      <c r="C29" s="118" t="s">
        <v>89</v>
      </c>
      <c r="D29" s="92" t="s">
        <v>90</v>
      </c>
      <c r="E29" s="98">
        <v>6000</v>
      </c>
      <c r="F29" s="99"/>
      <c r="G29" s="98">
        <v>2000</v>
      </c>
      <c r="H29" s="99"/>
      <c r="I29" s="107">
        <f>E29+G29</f>
        <v>8000</v>
      </c>
      <c r="J29" s="20"/>
      <c r="K29" s="66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118"/>
      <c r="C31" s="118"/>
      <c r="D31" s="92"/>
      <c r="E31" s="98"/>
      <c r="F31" s="99"/>
      <c r="G31" s="98"/>
      <c r="H31" s="99"/>
      <c r="I31" s="107">
        <f>E31+G31</f>
        <v>0</v>
      </c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118"/>
      <c r="C33" s="118"/>
      <c r="D33" s="92"/>
      <c r="E33" s="98"/>
      <c r="F33" s="99"/>
      <c r="G33" s="98"/>
      <c r="H33" s="99"/>
      <c r="I33" s="107">
        <f>E33+G33</f>
        <v>0</v>
      </c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118"/>
      <c r="C35" s="118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118"/>
      <c r="C37" s="118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118"/>
      <c r="C39" s="118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118"/>
      <c r="C41" s="118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118"/>
      <c r="C43" s="118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118"/>
      <c r="C45" s="118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118"/>
      <c r="C47" s="118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118"/>
      <c r="C49" s="118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118"/>
      <c r="C51" s="118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118"/>
      <c r="C53" s="118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95"/>
      <c r="C55" s="119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2000</v>
      </c>
      <c r="H57" s="99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3" t="s">
        <v>84</v>
      </c>
      <c r="F58" s="104"/>
      <c r="G58" s="96"/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0" t="s">
        <v>83</v>
      </c>
      <c r="B61" s="4" t="s">
        <v>76</v>
      </c>
      <c r="C61" s="4"/>
      <c r="D61" s="4"/>
      <c r="E61" s="108" t="s">
        <v>56</v>
      </c>
      <c r="F61" s="109"/>
      <c r="G61" s="110">
        <f>SUM(G57:G59)</f>
        <v>2000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25" t="s">
        <v>89</v>
      </c>
      <c r="B66" s="4"/>
      <c r="C66" s="65" t="s">
        <v>92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24"/>
      <c r="B67" s="4"/>
      <c r="C67" s="65" t="s">
        <v>93</v>
      </c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25"/>
      <c r="B68" s="4"/>
      <c r="C68" s="65"/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24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24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12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1" t="s">
        <v>83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2" t="s">
        <v>83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2004-06-08T22:27:06Z</cp:lastPrinted>
  <dcterms:created xsi:type="dcterms:W3CDTF">2003-11-20T18:30:41Z</dcterms:created>
  <dcterms:modified xsi:type="dcterms:W3CDTF">2004-06-08T22:33:52Z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1408100321</vt:i4>
  </property>
  <property fmtid="{D5CDD505-2E9C-101B-9397-08002B2CF9AE}" pid="3" name="_EmailSubject">
    <vt:lpwstr>OPER 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